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65" windowWidth="16545" windowHeight="82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6" i="1"/>
  <c r="F22"/>
  <c r="F21"/>
  <c r="F20"/>
  <c r="F19"/>
  <c r="F28"/>
  <c r="F14" l="1"/>
  <c r="F15"/>
  <c r="F17"/>
  <c r="F18"/>
  <c r="F29"/>
  <c r="F23"/>
  <c r="F24"/>
  <c r="F13"/>
  <c r="F31" l="1"/>
  <c r="F26"/>
</calcChain>
</file>

<file path=xl/sharedStrings.xml><?xml version="1.0" encoding="utf-8"?>
<sst xmlns="http://schemas.openxmlformats.org/spreadsheetml/2006/main" count="62" uniqueCount="58">
  <si>
    <t>Item</t>
  </si>
  <si>
    <t>Servo</t>
  </si>
  <si>
    <t>Balsa Wood</t>
  </si>
  <si>
    <t>Arduino Uno</t>
  </si>
  <si>
    <t>TLC5940</t>
  </si>
  <si>
    <t>Type</t>
  </si>
  <si>
    <t>Part #</t>
  </si>
  <si>
    <t>ADXL345</t>
  </si>
  <si>
    <t>QTY</t>
  </si>
  <si>
    <t>Price</t>
  </si>
  <si>
    <t>Total Price</t>
  </si>
  <si>
    <t>Link</t>
  </si>
  <si>
    <t>http://www.sparkfun.com/products/9836</t>
  </si>
  <si>
    <t>PWM Driver</t>
  </si>
  <si>
    <t>Total Cost</t>
  </si>
  <si>
    <t>http://www.hobbypartz.com/topromisesg9.html</t>
  </si>
  <si>
    <t>Servo_TPro-SG90</t>
  </si>
  <si>
    <t>Header</t>
  </si>
  <si>
    <t>3-Axis</t>
  </si>
  <si>
    <t>12+ PWM</t>
  </si>
  <si>
    <t>Accelerometer (Optional)</t>
  </si>
  <si>
    <t>http://www.sparkfun.com/products/11021</t>
  </si>
  <si>
    <t>Male</t>
  </si>
  <si>
    <t>http://www.specializedbalsa.com/products2/dowels.php</t>
  </si>
  <si>
    <t>Resistors</t>
  </si>
  <si>
    <t>Supplies</t>
  </si>
  <si>
    <t>Equipment</t>
  </si>
  <si>
    <t>Tool</t>
  </si>
  <si>
    <t>Sharp Knife</t>
  </si>
  <si>
    <t>Solder Iron</t>
  </si>
  <si>
    <t>http://www.hobbypartz.com/73p-sc5000-5-m.html</t>
  </si>
  <si>
    <t>Battery (Optional)</t>
  </si>
  <si>
    <t>6 volts, 5000mAh</t>
  </si>
  <si>
    <t>73P-SC5000-5-M</t>
  </si>
  <si>
    <t>http://www.mouser.com</t>
  </si>
  <si>
    <t>http://br.mouser.com/ProductDetail/Molex/42375-1856/?qs=w264VPOu2mUF0FWlwzG%252bRinaggF%252bKUbzSFH3Eu%2faUmo%3d</t>
  </si>
  <si>
    <t>4.7K Ohm, Though hole</t>
  </si>
  <si>
    <t>1K Ohm, Though hole</t>
  </si>
  <si>
    <t>10K Ohm, Though hole</t>
  </si>
  <si>
    <t>538-42375-1856</t>
  </si>
  <si>
    <t>http://www.specializedbalsa.com/products2/balsa_sheets.php</t>
  </si>
  <si>
    <t>Capacitor</t>
  </si>
  <si>
    <t>10uF</t>
  </si>
  <si>
    <t>http://br.mouser.com/ProductDetail/Twin-Industries/8200-4565/?qs=TqtMe0HCz7ezHosdd%2fYPAw%3d%3d</t>
  </si>
  <si>
    <t>Plated</t>
  </si>
  <si>
    <t xml:space="preserve"> 589-8200-4565</t>
  </si>
  <si>
    <t>http://br.mouser.com/ProductDetail/Texas-Instruments/TLC5940NT/?qs=p6lVfQR1GSoQII%2fWL6pm%2fw1aj0asrfPV</t>
  </si>
  <si>
    <t>Wood</t>
  </si>
  <si>
    <t>Dow (12" x 1/8")</t>
  </si>
  <si>
    <t>Rectangle (36" x 6" x 1/2")</t>
  </si>
  <si>
    <t>Dow (36" x 3/4")</t>
  </si>
  <si>
    <t>Home Depot</t>
  </si>
  <si>
    <t>ProtoBoard</t>
  </si>
  <si>
    <t>Drill and 1/8 bit</t>
  </si>
  <si>
    <t>Hot Glue Gun and Sticks</t>
  </si>
  <si>
    <t>Wood Glue</t>
  </si>
  <si>
    <t>5v 1A Power Supply (Optional)</t>
  </si>
  <si>
    <t>Table Saw (Optional)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</si>
</sst>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8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5" workbookViewId="0">
      <selection activeCell="B9" sqref="B9"/>
    </sheetView>
  </sheetViews>
  <sheetFormatPr defaultRowHeight="15"/>
  <cols>
    <col min="1" max="1" width="28.42578125" bestFit="1" customWidth="1"/>
    <col min="2" max="2" width="24.5703125" customWidth="1"/>
    <col min="3" max="3" width="16.140625" bestFit="1" customWidth="1"/>
    <col min="4" max="4" width="9.140625" style="3"/>
    <col min="5" max="5" width="10.42578125" style="3" customWidth="1"/>
    <col min="6" max="6" width="10.28515625" style="3" bestFit="1" customWidth="1"/>
    <col min="7" max="7" width="123.140625" bestFit="1" customWidth="1"/>
  </cols>
  <sheetData>
    <row r="1" spans="1:7">
      <c r="A1" s="14" t="s">
        <v>26</v>
      </c>
    </row>
    <row r="2" spans="1:7">
      <c r="A2" s="8" t="s">
        <v>27</v>
      </c>
      <c r="B2" s="11"/>
    </row>
    <row r="3" spans="1:7">
      <c r="A3" s="1" t="s">
        <v>28</v>
      </c>
      <c r="B3" s="11"/>
    </row>
    <row r="4" spans="1:7">
      <c r="A4" s="1" t="s">
        <v>29</v>
      </c>
      <c r="B4" s="11"/>
    </row>
    <row r="5" spans="1:7">
      <c r="A5" s="1" t="s">
        <v>53</v>
      </c>
      <c r="B5" s="11"/>
    </row>
    <row r="6" spans="1:7">
      <c r="A6" s="1" t="s">
        <v>54</v>
      </c>
      <c r="B6" s="11"/>
    </row>
    <row r="7" spans="1:7">
      <c r="A7" s="1" t="s">
        <v>55</v>
      </c>
      <c r="B7" s="11"/>
    </row>
    <row r="8" spans="1:7">
      <c r="A8" s="1" t="s">
        <v>57</v>
      </c>
      <c r="B8" s="11"/>
    </row>
    <row r="9" spans="1:7">
      <c r="A9" s="10" t="s">
        <v>56</v>
      </c>
    </row>
    <row r="11" spans="1:7">
      <c r="A11" s="14" t="s">
        <v>25</v>
      </c>
    </row>
    <row r="12" spans="1:7">
      <c r="A12" s="8" t="s">
        <v>0</v>
      </c>
      <c r="B12" s="8" t="s">
        <v>5</v>
      </c>
      <c r="C12" s="8" t="s">
        <v>6</v>
      </c>
      <c r="D12" s="9" t="s">
        <v>8</v>
      </c>
      <c r="E12" s="9" t="s">
        <v>9</v>
      </c>
      <c r="F12" s="9" t="s">
        <v>10</v>
      </c>
      <c r="G12" s="8" t="s">
        <v>11</v>
      </c>
    </row>
    <row r="13" spans="1:7">
      <c r="A13" s="1" t="s">
        <v>1</v>
      </c>
      <c r="B13" s="1"/>
      <c r="C13" s="1" t="s">
        <v>16</v>
      </c>
      <c r="D13" s="4">
        <v>12</v>
      </c>
      <c r="E13" s="5">
        <v>2.77</v>
      </c>
      <c r="F13" s="5">
        <f>D13*E13</f>
        <v>33.24</v>
      </c>
      <c r="G13" s="1" t="s">
        <v>15</v>
      </c>
    </row>
    <row r="14" spans="1:7">
      <c r="A14" s="1" t="s">
        <v>2</v>
      </c>
      <c r="B14" s="1" t="s">
        <v>50</v>
      </c>
      <c r="C14" s="1"/>
      <c r="D14" s="4">
        <v>1</v>
      </c>
      <c r="E14" s="2">
        <v>4.04</v>
      </c>
      <c r="F14" s="5">
        <f t="shared" ref="F14:F29" si="0">D14*E14</f>
        <v>4.04</v>
      </c>
      <c r="G14" s="1" t="s">
        <v>23</v>
      </c>
    </row>
    <row r="15" spans="1:7">
      <c r="A15" s="1"/>
      <c r="B15" s="1" t="s">
        <v>49</v>
      </c>
      <c r="C15" s="1"/>
      <c r="D15" s="4">
        <v>1</v>
      </c>
      <c r="E15" s="2">
        <v>7.48</v>
      </c>
      <c r="F15" s="5">
        <f t="shared" si="0"/>
        <v>7.48</v>
      </c>
      <c r="G15" s="1" t="s">
        <v>40</v>
      </c>
    </row>
    <row r="16" spans="1:7">
      <c r="A16" s="1" t="s">
        <v>47</v>
      </c>
      <c r="B16" s="1" t="s">
        <v>48</v>
      </c>
      <c r="C16" s="1"/>
      <c r="D16" s="4">
        <v>1</v>
      </c>
      <c r="E16" s="2">
        <v>1</v>
      </c>
      <c r="F16" s="5">
        <f t="shared" si="0"/>
        <v>1</v>
      </c>
      <c r="G16" s="1" t="s">
        <v>51</v>
      </c>
    </row>
    <row r="17" spans="1:7">
      <c r="A17" s="1" t="s">
        <v>3</v>
      </c>
      <c r="B17" s="1"/>
      <c r="C17" s="1"/>
      <c r="D17" s="4">
        <v>1</v>
      </c>
      <c r="E17" s="5">
        <v>29.95</v>
      </c>
      <c r="F17" s="5">
        <f t="shared" si="0"/>
        <v>29.95</v>
      </c>
      <c r="G17" s="1" t="s">
        <v>21</v>
      </c>
    </row>
    <row r="18" spans="1:7">
      <c r="A18" s="1" t="s">
        <v>13</v>
      </c>
      <c r="B18" s="1" t="s">
        <v>19</v>
      </c>
      <c r="C18" s="1" t="s">
        <v>4</v>
      </c>
      <c r="D18" s="4">
        <v>1</v>
      </c>
      <c r="E18" s="5">
        <v>3.69</v>
      </c>
      <c r="F18" s="5">
        <f t="shared" si="0"/>
        <v>3.69</v>
      </c>
      <c r="G18" s="1" t="s">
        <v>46</v>
      </c>
    </row>
    <row r="19" spans="1:7">
      <c r="A19" s="1" t="s">
        <v>24</v>
      </c>
      <c r="B19" s="1" t="s">
        <v>36</v>
      </c>
      <c r="C19" s="1"/>
      <c r="D19" s="4">
        <v>14</v>
      </c>
      <c r="E19" s="5">
        <v>0.05</v>
      </c>
      <c r="F19" s="5">
        <f t="shared" si="0"/>
        <v>0.70000000000000007</v>
      </c>
      <c r="G19" s="1" t="s">
        <v>34</v>
      </c>
    </row>
    <row r="20" spans="1:7">
      <c r="A20" s="1"/>
      <c r="B20" s="1" t="s">
        <v>37</v>
      </c>
      <c r="C20" s="1"/>
      <c r="D20" s="4">
        <v>1</v>
      </c>
      <c r="E20" s="5">
        <v>0.05</v>
      </c>
      <c r="F20" s="5">
        <f t="shared" si="0"/>
        <v>0.05</v>
      </c>
      <c r="G20" s="1" t="s">
        <v>34</v>
      </c>
    </row>
    <row r="21" spans="1:7">
      <c r="A21" s="1"/>
      <c r="B21" s="1" t="s">
        <v>38</v>
      </c>
      <c r="C21" s="1"/>
      <c r="D21" s="4">
        <v>1</v>
      </c>
      <c r="E21" s="5">
        <v>0.05</v>
      </c>
      <c r="F21" s="5">
        <f t="shared" si="0"/>
        <v>0.05</v>
      </c>
      <c r="G21" s="1" t="s">
        <v>34</v>
      </c>
    </row>
    <row r="22" spans="1:7">
      <c r="A22" s="1" t="s">
        <v>41</v>
      </c>
      <c r="B22" s="1" t="s">
        <v>42</v>
      </c>
      <c r="C22" s="1"/>
      <c r="D22" s="4">
        <v>1</v>
      </c>
      <c r="E22" s="5">
        <v>0.09</v>
      </c>
      <c r="F22" s="5">
        <f t="shared" si="0"/>
        <v>0.09</v>
      </c>
      <c r="G22" s="1" t="s">
        <v>34</v>
      </c>
    </row>
    <row r="23" spans="1:7">
      <c r="A23" s="1" t="s">
        <v>17</v>
      </c>
      <c r="B23" s="1" t="s">
        <v>22</v>
      </c>
      <c r="C23" s="1" t="s">
        <v>39</v>
      </c>
      <c r="D23" s="4">
        <v>12</v>
      </c>
      <c r="E23" s="5">
        <v>0.106</v>
      </c>
      <c r="F23" s="5">
        <f>D23*E23</f>
        <v>1.272</v>
      </c>
      <c r="G23" s="1" t="s">
        <v>35</v>
      </c>
    </row>
    <row r="24" spans="1:7">
      <c r="A24" s="1" t="s">
        <v>52</v>
      </c>
      <c r="B24" s="1" t="s">
        <v>44</v>
      </c>
      <c r="C24" s="1" t="s">
        <v>45</v>
      </c>
      <c r="D24" s="4">
        <v>1</v>
      </c>
      <c r="E24" s="5">
        <v>19.670000000000002</v>
      </c>
      <c r="F24" s="5">
        <f>D24*E24</f>
        <v>19.670000000000002</v>
      </c>
      <c r="G24" s="1" t="s">
        <v>43</v>
      </c>
    </row>
    <row r="25" spans="1:7">
      <c r="A25" s="11"/>
      <c r="B25" s="11"/>
      <c r="C25" s="11"/>
      <c r="D25" s="12"/>
      <c r="E25" s="13"/>
      <c r="F25" s="13"/>
      <c r="G25" s="11"/>
    </row>
    <row r="26" spans="1:7">
      <c r="A26" s="11"/>
      <c r="B26" s="11"/>
      <c r="C26" s="11"/>
      <c r="D26" s="12"/>
      <c r="E26" s="6" t="s">
        <v>14</v>
      </c>
      <c r="F26" s="7">
        <f>SUM(F13:F24)</f>
        <v>101.23200000000001</v>
      </c>
      <c r="G26" s="11"/>
    </row>
    <row r="27" spans="1:7">
      <c r="A27" s="11"/>
      <c r="B27" s="11"/>
      <c r="C27" s="11"/>
      <c r="D27" s="12"/>
      <c r="E27" s="13"/>
      <c r="F27" s="13"/>
      <c r="G27" s="11"/>
    </row>
    <row r="28" spans="1:7">
      <c r="A28" s="10" t="s">
        <v>31</v>
      </c>
      <c r="B28" s="1" t="s">
        <v>32</v>
      </c>
      <c r="C28" s="1" t="s">
        <v>33</v>
      </c>
      <c r="D28" s="4">
        <v>1</v>
      </c>
      <c r="E28" s="5">
        <v>16.64</v>
      </c>
      <c r="F28" s="5">
        <f t="shared" si="0"/>
        <v>16.64</v>
      </c>
      <c r="G28" s="1" t="s">
        <v>30</v>
      </c>
    </row>
    <row r="29" spans="1:7">
      <c r="A29" s="1" t="s">
        <v>20</v>
      </c>
      <c r="B29" s="1" t="s">
        <v>18</v>
      </c>
      <c r="C29" s="1" t="s">
        <v>7</v>
      </c>
      <c r="D29" s="4">
        <v>1</v>
      </c>
      <c r="E29" s="5">
        <v>27.95</v>
      </c>
      <c r="F29" s="5">
        <f t="shared" si="0"/>
        <v>27.95</v>
      </c>
      <c r="G29" s="1" t="s">
        <v>12</v>
      </c>
    </row>
    <row r="31" spans="1:7">
      <c r="E31" s="6" t="s">
        <v>14</v>
      </c>
      <c r="F31" s="7">
        <f>SUM(F13:F24)+SUM(F28:F29)</f>
        <v>145.822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dcterms:created xsi:type="dcterms:W3CDTF">2012-04-01T09:20:50Z</dcterms:created>
  <dcterms:modified xsi:type="dcterms:W3CDTF">2012-04-26T05:17:32Z</dcterms:modified>
</cp:coreProperties>
</file>