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autoCompressPictures="0"/>
  <bookViews>
    <workbookView xWindow="8180" yWindow="480" windowWidth="25600" windowHeight="190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5" i="1" l="1"/>
  <c r="F37" i="1"/>
  <c r="F26" i="1"/>
  <c r="F25" i="1"/>
  <c r="F24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7" i="1"/>
  <c r="F28" i="1"/>
  <c r="F29" i="1"/>
  <c r="F30" i="1"/>
  <c r="F31" i="1"/>
  <c r="F32" i="1"/>
  <c r="F33" i="1"/>
  <c r="F34" i="1"/>
  <c r="F3" i="1"/>
  <c r="F2" i="1"/>
</calcChain>
</file>

<file path=xl/sharedStrings.xml><?xml version="1.0" encoding="utf-8"?>
<sst xmlns="http://schemas.openxmlformats.org/spreadsheetml/2006/main" count="108" uniqueCount="75">
  <si>
    <t>Part</t>
  </si>
  <si>
    <t>Supplier</t>
  </si>
  <si>
    <t>Price</t>
  </si>
  <si>
    <t>Quantity</t>
  </si>
  <si>
    <t>Cost</t>
  </si>
  <si>
    <t>Aluminum Square Tube 4" X 4" X 1/8" Wall</t>
  </si>
  <si>
    <t>Local Metal Supplier</t>
  </si>
  <si>
    <t>Screw - Phillips Head (1", 4-40, 10 pack)</t>
  </si>
  <si>
    <t>SparkFun</t>
  </si>
  <si>
    <t>Nut - Nylon Locknut (4-40, 10 pack)</t>
  </si>
  <si>
    <t>Plexiglass 3.5" X 4.5" X 1/8" Thickness</t>
  </si>
  <si>
    <t>Local Hardware Store</t>
  </si>
  <si>
    <t>Screw #8</t>
  </si>
  <si>
    <t>Nut #8</t>
  </si>
  <si>
    <t>Diffused LED - RGB 10mm (Common Cathode)</t>
  </si>
  <si>
    <t>Ribbon Cable - 10 wire (3ft)</t>
  </si>
  <si>
    <t>Purpose</t>
  </si>
  <si>
    <t>Ribbon Cable - 6 wire (3ft)</t>
  </si>
  <si>
    <t>Body and Head</t>
  </si>
  <si>
    <t>Mounting Boards/Plexiglass</t>
  </si>
  <si>
    <t>Houses RGB LEDs</t>
  </si>
  <si>
    <t>Securing Body to Head</t>
  </si>
  <si>
    <t>Eyes</t>
  </si>
  <si>
    <t>Matrix</t>
  </si>
  <si>
    <t>Connecting Eyes</t>
  </si>
  <si>
    <t>Silver Metal Knob - 14x24mm</t>
  </si>
  <si>
    <t>Key Switch - Small</t>
  </si>
  <si>
    <t>Hard Power Switch</t>
  </si>
  <si>
    <t>H-Bridge Motor Driver 1A</t>
  </si>
  <si>
    <t>Drives LEDs</t>
  </si>
  <si>
    <t>Shift Register 8-Bit High-Power - TPIC6B595</t>
  </si>
  <si>
    <t>Extends Outputs for Matrix</t>
  </si>
  <si>
    <t>PCB Material</t>
  </si>
  <si>
    <t>Jameco</t>
  </si>
  <si>
    <t>0.1 uF Radial Electrolytic Capacitor</t>
  </si>
  <si>
    <t>Controller Board</t>
  </si>
  <si>
    <t>All Electronics</t>
  </si>
  <si>
    <t>Capacitor Ceramic 22pF</t>
  </si>
  <si>
    <t>Microcontroller Board</t>
  </si>
  <si>
    <t>Crystal 16MHz</t>
  </si>
  <si>
    <t>ATmega328 with Arduino Optiboot (Uno)</t>
  </si>
  <si>
    <t>Robot 'Brain'</t>
  </si>
  <si>
    <t xml:space="preserve">Stranded Hook-Up Wire 22AWG 25ft </t>
  </si>
  <si>
    <t>Connecting Boards</t>
  </si>
  <si>
    <t>82 OHM 1/4 Watt Resistor 5% Carbon Film</t>
  </si>
  <si>
    <t>1k OHM 1/4 Watt Resistor 5% Carbon Film</t>
  </si>
  <si>
    <t>Matrix Board</t>
  </si>
  <si>
    <t>Amazon</t>
  </si>
  <si>
    <t>5mm White LEDs (25-pack)</t>
  </si>
  <si>
    <t>28-Pin IC Socket</t>
  </si>
  <si>
    <t>10k OHM 1/4 Watt Resistor 5% Carbon Film</t>
  </si>
  <si>
    <t>Connects to Power Supply</t>
  </si>
  <si>
    <t>SPST MOMENTARY N.O. BLACK PUSHBUTTON</t>
  </si>
  <si>
    <t>Mode and Reset Buttons</t>
  </si>
  <si>
    <t>Rotary Potentiometer - 10k Ohm, Linear</t>
  </si>
  <si>
    <t>X and Y Axes</t>
  </si>
  <si>
    <t>PHENOLIC SPACER, 0.312"D X 0.625"L X 0.187"ID</t>
  </si>
  <si>
    <t>Mounting Boards to Body</t>
  </si>
  <si>
    <t>Mounting Body to Head</t>
  </si>
  <si>
    <t>PCB,BLANK,DOUBLE SIDED (5.9X5.9 INCH)</t>
  </si>
  <si>
    <t>JACK,DC POWER,MALE,2.1mm,PLASTIC, PANEL</t>
  </si>
  <si>
    <t>Controller to Matrix</t>
  </si>
  <si>
    <t>Finishing Pot Knobs</t>
  </si>
  <si>
    <t>BLACK &amp; DECKER 4 in. Wire Wheel</t>
  </si>
  <si>
    <t>Polishing Body</t>
  </si>
  <si>
    <t>Home Depot</t>
  </si>
  <si>
    <t>100 OHM 1/4 Watt Resistor 5% Carbon Film</t>
  </si>
  <si>
    <t>150 OHM 1/4 Watt Resistor 5% Carbon Film</t>
  </si>
  <si>
    <t>Blue and Green Eye Anodes</t>
  </si>
  <si>
    <t>Red Eye Anode</t>
  </si>
  <si>
    <t>Perfboard, 1 7/8" X 2 1/4", 0.1" Spacing</t>
  </si>
  <si>
    <t>Eye Breakouts</t>
  </si>
  <si>
    <t>5VDC 2A SWITCHING POWER SUPPLY</t>
  </si>
  <si>
    <t>Power Supply</t>
  </si>
  <si>
    <t>Aluminum Square Tube 1" X 1" X 1/8" Wall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</si>
</sst>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ourier"/>
    </font>
    <font>
      <sz val="12"/>
      <name val="Courier"/>
    </font>
    <font>
      <sz val="8"/>
      <name val="Calibri"/>
      <family val="2"/>
      <scheme val="minor"/>
    </font>
    <font>
      <b/>
      <sz val="12"/>
      <name val="Courier"/>
    </font>
    <font>
      <sz val="12"/>
      <color rgb="FF000000"/>
      <name val="Courie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1">
    <xf numFmtId="0" fontId="0" fillId="0" borderId="0" xfId="0"/>
    <xf numFmtId="0" fontId="3" fillId="0" borderId="0" xfId="0" applyFont="1"/>
    <xf numFmtId="44" fontId="3" fillId="0" borderId="0" xfId="0" applyNumberFormat="1" applyFont="1"/>
    <xf numFmtId="2" fontId="3" fillId="0" borderId="0" xfId="0" applyNumberFormat="1" applyFont="1"/>
    <xf numFmtId="0" fontId="4" fillId="0" borderId="0" xfId="0" applyFont="1"/>
    <xf numFmtId="44" fontId="4" fillId="0" borderId="0" xfId="0" applyNumberFormat="1" applyFont="1"/>
    <xf numFmtId="2" fontId="4" fillId="0" borderId="0" xfId="0" applyNumberFormat="1" applyFont="1"/>
    <xf numFmtId="0" fontId="6" fillId="0" borderId="0" xfId="0" applyFont="1" applyAlignment="1">
      <alignment horizontal="center"/>
    </xf>
    <xf numFmtId="44" fontId="6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7" fillId="0" borderId="0" xfId="0" applyFont="1"/>
  </cellXfs>
  <cellStyles count="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showRuler="0" workbookViewId="0">
      <selection activeCell="A8" sqref="A8"/>
    </sheetView>
  </sheetViews>
  <sheetFormatPr baseColWidth="10" defaultRowHeight="11" x14ac:dyDescent="0"/>
  <cols>
    <col min="1" max="1" width="58.1640625" style="1" customWidth="1"/>
    <col min="2" max="2" width="33" style="1" customWidth="1"/>
    <col min="3" max="3" width="25.83203125" style="1" customWidth="1"/>
    <col min="4" max="4" width="10.83203125" style="2"/>
    <col min="5" max="5" width="10.83203125" style="3"/>
    <col min="6" max="6" width="13.1640625" style="2" customWidth="1"/>
    <col min="7" max="16384" width="10.83203125" style="1"/>
  </cols>
  <sheetData>
    <row r="1" spans="1:6">
      <c r="A1" s="7" t="s">
        <v>0</v>
      </c>
      <c r="B1" s="7" t="s">
        <v>16</v>
      </c>
      <c r="C1" s="7" t="s">
        <v>1</v>
      </c>
      <c r="D1" s="8" t="s">
        <v>2</v>
      </c>
      <c r="E1" s="9" t="s">
        <v>3</v>
      </c>
      <c r="F1" s="8" t="s">
        <v>4</v>
      </c>
    </row>
    <row r="2" spans="1:6">
      <c r="A2" s="4" t="s">
        <v>5</v>
      </c>
      <c r="B2" s="4" t="s">
        <v>18</v>
      </c>
      <c r="C2" s="4" t="s">
        <v>6</v>
      </c>
      <c r="D2" s="5">
        <v>11</v>
      </c>
      <c r="E2" s="6">
        <v>1.5</v>
      </c>
      <c r="F2" s="5">
        <f>SUM(D2*E2)</f>
        <v>16.5</v>
      </c>
    </row>
    <row r="3" spans="1:6">
      <c r="A3" s="4" t="s">
        <v>74</v>
      </c>
      <c r="B3" s="4" t="s">
        <v>58</v>
      </c>
      <c r="C3" s="4" t="s">
        <v>6</v>
      </c>
      <c r="D3" s="5">
        <v>4</v>
      </c>
      <c r="E3" s="6">
        <v>0.5</v>
      </c>
      <c r="F3" s="5">
        <f>SUM(D3*E3)</f>
        <v>2</v>
      </c>
    </row>
    <row r="4" spans="1:6">
      <c r="A4" s="4" t="s">
        <v>63</v>
      </c>
      <c r="B4" s="4" t="s">
        <v>64</v>
      </c>
      <c r="C4" s="4" t="s">
        <v>65</v>
      </c>
      <c r="D4" s="5">
        <v>4.9800000000000004</v>
      </c>
      <c r="E4" s="6">
        <v>1</v>
      </c>
      <c r="F4" s="5">
        <f>SUM(D4*E4)</f>
        <v>4.9800000000000004</v>
      </c>
    </row>
    <row r="5" spans="1:6">
      <c r="A5" s="4" t="s">
        <v>7</v>
      </c>
      <c r="B5" s="4" t="s">
        <v>19</v>
      </c>
      <c r="C5" s="4" t="s">
        <v>8</v>
      </c>
      <c r="D5" s="5">
        <v>1.5</v>
      </c>
      <c r="E5" s="6">
        <v>2</v>
      </c>
      <c r="F5" s="5">
        <f t="shared" ref="F5:F35" si="0">SUM(D5*E5)</f>
        <v>3</v>
      </c>
    </row>
    <row r="6" spans="1:6">
      <c r="A6" s="4" t="s">
        <v>9</v>
      </c>
      <c r="B6" s="4" t="s">
        <v>19</v>
      </c>
      <c r="C6" s="4" t="s">
        <v>8</v>
      </c>
      <c r="D6" s="5">
        <v>1.5</v>
      </c>
      <c r="E6" s="6">
        <v>2</v>
      </c>
      <c r="F6" s="5">
        <f t="shared" si="0"/>
        <v>3</v>
      </c>
    </row>
    <row r="7" spans="1:6">
      <c r="A7" s="4" t="s">
        <v>10</v>
      </c>
      <c r="B7" s="4" t="s">
        <v>20</v>
      </c>
      <c r="C7" s="4" t="s">
        <v>11</v>
      </c>
      <c r="D7" s="5">
        <v>2</v>
      </c>
      <c r="E7" s="6">
        <v>1</v>
      </c>
      <c r="F7" s="5">
        <f t="shared" si="0"/>
        <v>2</v>
      </c>
    </row>
    <row r="8" spans="1:6">
      <c r="A8" s="4" t="s">
        <v>12</v>
      </c>
      <c r="B8" s="4" t="s">
        <v>21</v>
      </c>
      <c r="C8" s="4" t="s">
        <v>11</v>
      </c>
      <c r="D8" s="5">
        <v>0.1</v>
      </c>
      <c r="E8" s="6">
        <v>6</v>
      </c>
      <c r="F8" s="5">
        <f t="shared" si="0"/>
        <v>0.60000000000000009</v>
      </c>
    </row>
    <row r="9" spans="1:6">
      <c r="A9" s="4" t="s">
        <v>13</v>
      </c>
      <c r="B9" s="4" t="s">
        <v>21</v>
      </c>
      <c r="C9" s="4" t="s">
        <v>11</v>
      </c>
      <c r="D9" s="5">
        <v>0.08</v>
      </c>
      <c r="E9" s="6">
        <v>6</v>
      </c>
      <c r="F9" s="5">
        <f t="shared" si="0"/>
        <v>0.48</v>
      </c>
    </row>
    <row r="10" spans="1:6">
      <c r="A10" s="4" t="s">
        <v>14</v>
      </c>
      <c r="B10" s="4" t="s">
        <v>22</v>
      </c>
      <c r="C10" s="4" t="s">
        <v>8</v>
      </c>
      <c r="D10" s="5">
        <v>0.95</v>
      </c>
      <c r="E10" s="6">
        <v>2</v>
      </c>
      <c r="F10" s="5">
        <f t="shared" si="0"/>
        <v>1.9</v>
      </c>
    </row>
    <row r="11" spans="1:6">
      <c r="A11" s="4" t="s">
        <v>15</v>
      </c>
      <c r="B11" s="4" t="s">
        <v>61</v>
      </c>
      <c r="C11" s="4" t="s">
        <v>8</v>
      </c>
      <c r="D11" s="5">
        <v>0.95</v>
      </c>
      <c r="E11" s="6">
        <v>1</v>
      </c>
      <c r="F11" s="5">
        <f t="shared" si="0"/>
        <v>0.95</v>
      </c>
    </row>
    <row r="12" spans="1:6">
      <c r="A12" s="4" t="s">
        <v>17</v>
      </c>
      <c r="B12" s="4" t="s">
        <v>24</v>
      </c>
      <c r="C12" s="4" t="s">
        <v>8</v>
      </c>
      <c r="D12" s="5">
        <v>0.75</v>
      </c>
      <c r="E12" s="6">
        <v>1</v>
      </c>
      <c r="F12" s="5">
        <f t="shared" si="0"/>
        <v>0.75</v>
      </c>
    </row>
    <row r="13" spans="1:6">
      <c r="A13" s="4" t="s">
        <v>25</v>
      </c>
      <c r="B13" s="4" t="s">
        <v>62</v>
      </c>
      <c r="C13" s="4" t="s">
        <v>8</v>
      </c>
      <c r="D13" s="5">
        <v>1.5</v>
      </c>
      <c r="E13" s="6">
        <v>2</v>
      </c>
      <c r="F13" s="5">
        <f t="shared" si="0"/>
        <v>3</v>
      </c>
    </row>
    <row r="14" spans="1:6">
      <c r="A14" s="4" t="s">
        <v>26</v>
      </c>
      <c r="B14" s="4" t="s">
        <v>27</v>
      </c>
      <c r="C14" s="4" t="s">
        <v>8</v>
      </c>
      <c r="D14" s="5">
        <v>0.95</v>
      </c>
      <c r="E14" s="6">
        <v>1</v>
      </c>
      <c r="F14" s="5">
        <f t="shared" si="0"/>
        <v>0.95</v>
      </c>
    </row>
    <row r="15" spans="1:6">
      <c r="A15" s="4" t="s">
        <v>28</v>
      </c>
      <c r="B15" s="4" t="s">
        <v>29</v>
      </c>
      <c r="C15" s="4" t="s">
        <v>8</v>
      </c>
      <c r="D15" s="5">
        <v>2.35</v>
      </c>
      <c r="E15" s="6">
        <v>3</v>
      </c>
      <c r="F15" s="5">
        <f t="shared" si="0"/>
        <v>7.0500000000000007</v>
      </c>
    </row>
    <row r="16" spans="1:6">
      <c r="A16" s="4" t="s">
        <v>30</v>
      </c>
      <c r="B16" s="4" t="s">
        <v>31</v>
      </c>
      <c r="C16" s="4" t="s">
        <v>8</v>
      </c>
      <c r="D16" s="5">
        <v>2.25</v>
      </c>
      <c r="E16" s="6">
        <v>2</v>
      </c>
      <c r="F16" s="5">
        <f t="shared" si="0"/>
        <v>4.5</v>
      </c>
    </row>
    <row r="17" spans="1:6">
      <c r="A17" s="4" t="s">
        <v>59</v>
      </c>
      <c r="B17" s="4" t="s">
        <v>32</v>
      </c>
      <c r="C17" s="4" t="s">
        <v>33</v>
      </c>
      <c r="D17" s="5">
        <v>6.95</v>
      </c>
      <c r="E17" s="6">
        <v>2</v>
      </c>
      <c r="F17" s="5">
        <f t="shared" si="0"/>
        <v>13.9</v>
      </c>
    </row>
    <row r="18" spans="1:6">
      <c r="A18" s="4" t="s">
        <v>34</v>
      </c>
      <c r="B18" s="4" t="s">
        <v>35</v>
      </c>
      <c r="C18" s="4" t="s">
        <v>36</v>
      </c>
      <c r="D18" s="5">
        <v>0.15</v>
      </c>
      <c r="E18" s="6">
        <v>2</v>
      </c>
      <c r="F18" s="5">
        <f t="shared" si="0"/>
        <v>0.3</v>
      </c>
    </row>
    <row r="19" spans="1:6">
      <c r="A19" s="4" t="s">
        <v>37</v>
      </c>
      <c r="B19" s="4" t="s">
        <v>38</v>
      </c>
      <c r="C19" s="4" t="s">
        <v>8</v>
      </c>
      <c r="D19" s="5">
        <v>0.25</v>
      </c>
      <c r="E19" s="6">
        <v>2</v>
      </c>
      <c r="F19" s="5">
        <f t="shared" si="0"/>
        <v>0.5</v>
      </c>
    </row>
    <row r="20" spans="1:6">
      <c r="A20" s="4" t="s">
        <v>39</v>
      </c>
      <c r="B20" s="4" t="s">
        <v>38</v>
      </c>
      <c r="C20" s="4" t="s">
        <v>8</v>
      </c>
      <c r="D20" s="5">
        <v>0.95</v>
      </c>
      <c r="E20" s="6">
        <v>2</v>
      </c>
      <c r="F20" s="5">
        <f t="shared" si="0"/>
        <v>1.9</v>
      </c>
    </row>
    <row r="21" spans="1:6">
      <c r="A21" s="4" t="s">
        <v>40</v>
      </c>
      <c r="B21" s="4" t="s">
        <v>41</v>
      </c>
      <c r="C21" s="4" t="s">
        <v>8</v>
      </c>
      <c r="D21" s="5">
        <v>5.5</v>
      </c>
      <c r="E21" s="6">
        <v>1</v>
      </c>
      <c r="F21" s="5">
        <f t="shared" si="0"/>
        <v>5.5</v>
      </c>
    </row>
    <row r="22" spans="1:6">
      <c r="A22" s="4" t="s">
        <v>45</v>
      </c>
      <c r="B22" s="4" t="s">
        <v>35</v>
      </c>
      <c r="C22" s="4" t="s">
        <v>36</v>
      </c>
      <c r="D22" s="5">
        <v>0.1</v>
      </c>
      <c r="E22" s="6">
        <v>7</v>
      </c>
      <c r="F22" s="5">
        <f t="shared" si="0"/>
        <v>0.70000000000000007</v>
      </c>
    </row>
    <row r="23" spans="1:6">
      <c r="A23" s="4" t="s">
        <v>42</v>
      </c>
      <c r="B23" s="4" t="s">
        <v>43</v>
      </c>
      <c r="C23" s="4" t="s">
        <v>36</v>
      </c>
      <c r="D23" s="5">
        <v>2.64</v>
      </c>
      <c r="E23" s="6">
        <v>1</v>
      </c>
      <c r="F23" s="5">
        <f t="shared" si="0"/>
        <v>2.64</v>
      </c>
    </row>
    <row r="24" spans="1:6">
      <c r="A24" s="4" t="s">
        <v>66</v>
      </c>
      <c r="B24" s="4" t="s">
        <v>68</v>
      </c>
      <c r="C24" s="4" t="s">
        <v>36</v>
      </c>
      <c r="D24" s="5">
        <v>0.1</v>
      </c>
      <c r="E24" s="6">
        <v>4</v>
      </c>
      <c r="F24" s="5">
        <f t="shared" si="0"/>
        <v>0.4</v>
      </c>
    </row>
    <row r="25" spans="1:6">
      <c r="A25" s="4" t="s">
        <v>67</v>
      </c>
      <c r="B25" s="4" t="s">
        <v>69</v>
      </c>
      <c r="C25" s="4" t="s">
        <v>36</v>
      </c>
      <c r="D25" s="5">
        <v>0.1</v>
      </c>
      <c r="E25" s="6">
        <v>2</v>
      </c>
      <c r="F25" s="5">
        <f t="shared" si="0"/>
        <v>0.2</v>
      </c>
    </row>
    <row r="26" spans="1:6">
      <c r="A26" s="4" t="s">
        <v>70</v>
      </c>
      <c r="B26" s="4" t="s">
        <v>71</v>
      </c>
      <c r="C26" s="4" t="s">
        <v>36</v>
      </c>
      <c r="D26" s="5">
        <v>1</v>
      </c>
      <c r="E26" s="6">
        <v>1</v>
      </c>
      <c r="F26" s="5">
        <f t="shared" si="0"/>
        <v>1</v>
      </c>
    </row>
    <row r="27" spans="1:6">
      <c r="A27" s="4" t="s">
        <v>44</v>
      </c>
      <c r="B27" s="4" t="s">
        <v>46</v>
      </c>
      <c r="C27" s="4" t="s">
        <v>36</v>
      </c>
      <c r="D27" s="5">
        <v>0.1</v>
      </c>
      <c r="E27" s="6">
        <v>7</v>
      </c>
      <c r="F27" s="5">
        <f t="shared" si="0"/>
        <v>0.70000000000000007</v>
      </c>
    </row>
    <row r="28" spans="1:6">
      <c r="A28" s="4" t="s">
        <v>48</v>
      </c>
      <c r="B28" s="4" t="s">
        <v>23</v>
      </c>
      <c r="C28" s="4" t="s">
        <v>47</v>
      </c>
      <c r="D28" s="5">
        <v>5.99</v>
      </c>
      <c r="E28" s="6">
        <v>2</v>
      </c>
      <c r="F28" s="5">
        <f t="shared" si="0"/>
        <v>11.98</v>
      </c>
    </row>
    <row r="29" spans="1:6">
      <c r="A29" s="4" t="s">
        <v>49</v>
      </c>
      <c r="B29" s="4" t="s">
        <v>38</v>
      </c>
      <c r="C29" s="4" t="s">
        <v>36</v>
      </c>
      <c r="D29" s="5">
        <v>0.45</v>
      </c>
      <c r="E29" s="6">
        <v>1</v>
      </c>
      <c r="F29" s="5">
        <f t="shared" si="0"/>
        <v>0.45</v>
      </c>
    </row>
    <row r="30" spans="1:6">
      <c r="A30" s="4" t="s">
        <v>50</v>
      </c>
      <c r="B30" s="4" t="s">
        <v>38</v>
      </c>
      <c r="C30" s="4" t="s">
        <v>36</v>
      </c>
      <c r="D30" s="5">
        <v>0.1</v>
      </c>
      <c r="E30" s="6">
        <v>2</v>
      </c>
      <c r="F30" s="5">
        <f t="shared" si="0"/>
        <v>0.2</v>
      </c>
    </row>
    <row r="31" spans="1:6">
      <c r="A31" s="4" t="s">
        <v>60</v>
      </c>
      <c r="B31" s="4" t="s">
        <v>51</v>
      </c>
      <c r="C31" s="4" t="s">
        <v>33</v>
      </c>
      <c r="D31" s="5">
        <v>1.19</v>
      </c>
      <c r="E31" s="6">
        <v>1</v>
      </c>
      <c r="F31" s="5">
        <f t="shared" si="0"/>
        <v>1.19</v>
      </c>
    </row>
    <row r="32" spans="1:6">
      <c r="A32" s="4" t="s">
        <v>52</v>
      </c>
      <c r="B32" s="4" t="s">
        <v>53</v>
      </c>
      <c r="C32" s="4" t="s">
        <v>36</v>
      </c>
      <c r="D32" s="5">
        <v>0.85</v>
      </c>
      <c r="E32" s="6">
        <v>2</v>
      </c>
      <c r="F32" s="5">
        <f t="shared" si="0"/>
        <v>1.7</v>
      </c>
    </row>
    <row r="33" spans="1:6">
      <c r="A33" s="4" t="s">
        <v>54</v>
      </c>
      <c r="B33" s="4" t="s">
        <v>55</v>
      </c>
      <c r="C33" s="4" t="s">
        <v>8</v>
      </c>
      <c r="D33" s="5">
        <v>0.95</v>
      </c>
      <c r="E33" s="6">
        <v>1</v>
      </c>
      <c r="F33" s="5">
        <f t="shared" si="0"/>
        <v>0.95</v>
      </c>
    </row>
    <row r="34" spans="1:6">
      <c r="A34" s="4" t="s">
        <v>56</v>
      </c>
      <c r="B34" s="4" t="s">
        <v>57</v>
      </c>
      <c r="C34" s="4" t="s">
        <v>36</v>
      </c>
      <c r="D34" s="5">
        <v>0.09</v>
      </c>
      <c r="E34" s="6">
        <v>12</v>
      </c>
      <c r="F34" s="5">
        <f t="shared" si="0"/>
        <v>1.08</v>
      </c>
    </row>
    <row r="35" spans="1:6">
      <c r="A35" s="10" t="s">
        <v>72</v>
      </c>
      <c r="B35" s="4" t="s">
        <v>73</v>
      </c>
      <c r="C35" s="4" t="s">
        <v>36</v>
      </c>
      <c r="D35" s="5">
        <v>6.85</v>
      </c>
      <c r="E35" s="6">
        <v>1</v>
      </c>
      <c r="F35" s="5">
        <f t="shared" si="0"/>
        <v>6.85</v>
      </c>
    </row>
    <row r="36" spans="1:6">
      <c r="A36" s="4"/>
      <c r="B36" s="4"/>
      <c r="C36" s="4"/>
      <c r="D36" s="5"/>
      <c r="E36" s="6"/>
      <c r="F36" s="5"/>
    </row>
    <row r="37" spans="1:6">
      <c r="A37" s="4"/>
      <c r="B37" s="4"/>
      <c r="C37" s="4"/>
      <c r="D37" s="5"/>
      <c r="E37" s="6"/>
      <c r="F37" s="5">
        <f>SUM(F2:F35)</f>
        <v>103.80000000000003</v>
      </c>
    </row>
  </sheetData>
  <phoneticPr fontId="5" type="noConversion"/>
  <pageMargins left="0.75" right="0.75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Aboulian</dc:creator>
  <cp:lastModifiedBy>Andre Aboulian</cp:lastModifiedBy>
  <cp:lastPrinted>2013-01-31T23:15:04Z</cp:lastPrinted>
  <dcterms:created xsi:type="dcterms:W3CDTF">2013-01-31T22:18:08Z</dcterms:created>
  <dcterms:modified xsi:type="dcterms:W3CDTF">2013-02-01T04:42:29Z</dcterms:modified>
</cp:coreProperties>
</file>