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alie van Reenen\Dropbox\Pizza oven build\"/>
    </mc:Choice>
  </mc:AlternateContent>
  <bookViews>
    <workbookView xWindow="0" yWindow="0" windowWidth="23040" windowHeight="9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2" i="1" l="1"/>
  <c r="E6" i="1" l="1"/>
  <c r="E10" i="1"/>
  <c r="T19" i="1"/>
  <c r="E13" i="1" l="1"/>
  <c r="E9" i="1"/>
  <c r="E11" i="1"/>
  <c r="E8" i="1"/>
  <c r="E5" i="1"/>
  <c r="E4" i="1"/>
  <c r="E3" i="1"/>
  <c r="E16" i="1" l="1"/>
</calcChain>
</file>

<file path=xl/sharedStrings.xml><?xml version="1.0" encoding="utf-8"?>
<sst xmlns="http://schemas.openxmlformats.org/spreadsheetml/2006/main" count="32" uniqueCount="31">
  <si>
    <t>Face brick</t>
  </si>
  <si>
    <t>Buff Travertine</t>
  </si>
  <si>
    <t>item</t>
  </si>
  <si>
    <t>description</t>
  </si>
  <si>
    <t>qty</t>
  </si>
  <si>
    <t>rate</t>
  </si>
  <si>
    <t>price</t>
  </si>
  <si>
    <t>Stock</t>
  </si>
  <si>
    <t>clay</t>
  </si>
  <si>
    <t>Lintels</t>
  </si>
  <si>
    <t>1.2m</t>
  </si>
  <si>
    <t>plaster</t>
  </si>
  <si>
    <t>conc base</t>
  </si>
  <si>
    <t>mortar</t>
  </si>
  <si>
    <t>perlite (bag)</t>
  </si>
  <si>
    <t>cement (bag)</t>
  </si>
  <si>
    <t>river sand</t>
  </si>
  <si>
    <t>tiles</t>
  </si>
  <si>
    <t>per sq.m</t>
  </si>
  <si>
    <t>screed</t>
  </si>
  <si>
    <t>plaster sand</t>
  </si>
  <si>
    <t>40kg baag for under tiles</t>
  </si>
  <si>
    <t>40kg bag for under under slab</t>
  </si>
  <si>
    <t>40 kg pre-mix dry mix</t>
  </si>
  <si>
    <t>40 kg pre-mix for over foundation slab</t>
  </si>
  <si>
    <t>40 kg pre-mix bags</t>
  </si>
  <si>
    <t>Refractory tiles</t>
  </si>
  <si>
    <t>220 x 115 x 25 mm</t>
  </si>
  <si>
    <t>Decorative tiles</t>
  </si>
  <si>
    <t>Total</t>
  </si>
  <si>
    <t>Bill of Quantities for Pizza oven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</si>
</sst>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R&quot;\ * #,##0.00_ ;_ &quot;R&quot;\ * \-#,##0.00_ ;_ &quot;R&quot;\ * &quot;-&quot;??_ ;_ @_ "/>
    <numFmt numFmtId="164" formatCode="_(&quot;R&quot;\ * #,##0.00_);_(&quot;R&quot;\ * \(#,##0.00\);_(&quot;R&quot;\ * &quot;-&quot;??_);_(@_)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44" fontId="0" fillId="0" borderId="0" xfId="0" applyNumberFormat="1"/>
    <xf numFmtId="2" fontId="0" fillId="0" borderId="0" xfId="1" applyNumberFormat="1" applyFont="1"/>
    <xf numFmtId="165" fontId="0" fillId="0" borderId="0" xfId="1" applyNumberFormat="1" applyFont="1"/>
    <xf numFmtId="2" fontId="0" fillId="0" borderId="0" xfId="0" applyNumberFormat="1"/>
    <xf numFmtId="164" fontId="0" fillId="0" borderId="1" xfId="1" applyFont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A2" sqref="A2"/>
    </sheetView>
  </sheetViews>
  <sheetFormatPr defaultRowHeight="15" x14ac:dyDescent="0.25"/>
  <cols>
    <col min="1" max="1" width="15" bestFit="1" customWidth="1"/>
    <col min="2" max="2" width="35.42578125" bestFit="1" customWidth="1"/>
    <col min="4" max="4" width="10.7109375" style="1" bestFit="1" customWidth="1"/>
    <col min="5" max="5" width="11" style="1" bestFit="1" customWidth="1"/>
    <col min="6" max="6" width="11.5703125" bestFit="1" customWidth="1"/>
    <col min="11" max="11" width="10.42578125" bestFit="1" customWidth="1"/>
  </cols>
  <sheetData>
    <row r="1" spans="1:11" x14ac:dyDescent="0.25">
      <c r="A1" s="7" t="s">
        <v>30</v>
      </c>
    </row>
    <row r="2" spans="1:11" x14ac:dyDescent="0.25">
      <c r="A2" t="s">
        <v>2</v>
      </c>
      <c r="B2" t="s">
        <v>3</v>
      </c>
      <c r="C2" t="s">
        <v>4</v>
      </c>
      <c r="D2" s="1" t="s">
        <v>5</v>
      </c>
      <c r="E2" s="1" t="s">
        <v>6</v>
      </c>
    </row>
    <row r="3" spans="1:11" x14ac:dyDescent="0.25">
      <c r="A3" t="s">
        <v>0</v>
      </c>
      <c r="B3" t="s">
        <v>1</v>
      </c>
      <c r="C3">
        <v>350</v>
      </c>
      <c r="D3" s="1">
        <v>2.9</v>
      </c>
      <c r="E3" s="1">
        <f>C3*D3</f>
        <v>1015</v>
      </c>
      <c r="K3" s="2"/>
    </row>
    <row r="4" spans="1:11" x14ac:dyDescent="0.25">
      <c r="A4" t="s">
        <v>7</v>
      </c>
      <c r="B4" t="s">
        <v>8</v>
      </c>
      <c r="C4">
        <v>210</v>
      </c>
      <c r="D4" s="1">
        <v>1.49</v>
      </c>
      <c r="E4" s="1">
        <f>C4*D4</f>
        <v>312.89999999999998</v>
      </c>
    </row>
    <row r="5" spans="1:11" x14ac:dyDescent="0.25">
      <c r="A5" t="s">
        <v>17</v>
      </c>
      <c r="B5" t="s">
        <v>18</v>
      </c>
      <c r="C5">
        <v>2</v>
      </c>
      <c r="D5" s="1">
        <v>120</v>
      </c>
      <c r="E5" s="1">
        <f>C5*D5</f>
        <v>240</v>
      </c>
    </row>
    <row r="6" spans="1:11" x14ac:dyDescent="0.25">
      <c r="A6" t="s">
        <v>16</v>
      </c>
      <c r="B6" t="s">
        <v>22</v>
      </c>
      <c r="C6">
        <v>2</v>
      </c>
      <c r="D6" s="1">
        <v>30</v>
      </c>
      <c r="E6" s="1">
        <f>C6*D6</f>
        <v>60</v>
      </c>
    </row>
    <row r="7" spans="1:11" x14ac:dyDescent="0.25">
      <c r="A7" t="s">
        <v>20</v>
      </c>
      <c r="B7" t="s">
        <v>21</v>
      </c>
      <c r="C7">
        <v>1</v>
      </c>
      <c r="D7" s="1">
        <v>38</v>
      </c>
      <c r="E7" s="1">
        <f>C7*D7</f>
        <v>38</v>
      </c>
    </row>
    <row r="8" spans="1:11" x14ac:dyDescent="0.25">
      <c r="A8" t="s">
        <v>9</v>
      </c>
      <c r="B8" t="s">
        <v>10</v>
      </c>
      <c r="C8">
        <v>13</v>
      </c>
      <c r="D8" s="1">
        <v>36</v>
      </c>
      <c r="E8" s="1">
        <f>C8*D8</f>
        <v>468</v>
      </c>
    </row>
    <row r="9" spans="1:11" x14ac:dyDescent="0.25">
      <c r="A9" t="s">
        <v>11</v>
      </c>
      <c r="B9" t="s">
        <v>14</v>
      </c>
      <c r="C9">
        <v>1</v>
      </c>
      <c r="D9" s="1">
        <v>280</v>
      </c>
      <c r="E9" s="1">
        <f t="shared" ref="E9:E13" si="0">C9*D9</f>
        <v>280</v>
      </c>
    </row>
    <row r="10" spans="1:11" x14ac:dyDescent="0.25">
      <c r="A10" t="s">
        <v>16</v>
      </c>
      <c r="B10" t="s">
        <v>15</v>
      </c>
      <c r="C10">
        <v>1</v>
      </c>
      <c r="D10" s="1">
        <v>65</v>
      </c>
      <c r="E10" s="1">
        <f t="shared" si="0"/>
        <v>65</v>
      </c>
    </row>
    <row r="11" spans="1:11" x14ac:dyDescent="0.25">
      <c r="A11" t="s">
        <v>12</v>
      </c>
      <c r="B11" t="s">
        <v>23</v>
      </c>
      <c r="C11">
        <v>8</v>
      </c>
      <c r="D11" s="1">
        <v>38</v>
      </c>
      <c r="E11" s="1">
        <f t="shared" si="0"/>
        <v>304</v>
      </c>
    </row>
    <row r="12" spans="1:11" x14ac:dyDescent="0.25">
      <c r="A12" t="s">
        <v>19</v>
      </c>
      <c r="B12" t="s">
        <v>24</v>
      </c>
      <c r="C12">
        <v>1</v>
      </c>
      <c r="D12" s="1">
        <v>38</v>
      </c>
      <c r="E12" s="1">
        <f t="shared" si="0"/>
        <v>38</v>
      </c>
    </row>
    <row r="13" spans="1:11" x14ac:dyDescent="0.25">
      <c r="A13" t="s">
        <v>13</v>
      </c>
      <c r="B13" t="s">
        <v>25</v>
      </c>
      <c r="C13">
        <v>18</v>
      </c>
      <c r="D13" s="1">
        <v>38</v>
      </c>
      <c r="E13" s="1">
        <f t="shared" si="0"/>
        <v>684</v>
      </c>
    </row>
    <row r="14" spans="1:11" x14ac:dyDescent="0.25">
      <c r="A14" t="s">
        <v>26</v>
      </c>
      <c r="B14" t="s">
        <v>27</v>
      </c>
      <c r="C14">
        <v>40</v>
      </c>
      <c r="D14" s="1">
        <v>15</v>
      </c>
      <c r="E14" s="1">
        <v>445</v>
      </c>
    </row>
    <row r="15" spans="1:11" x14ac:dyDescent="0.25">
      <c r="A15" t="s">
        <v>28</v>
      </c>
      <c r="E15" s="1">
        <v>1500</v>
      </c>
    </row>
    <row r="16" spans="1:11" x14ac:dyDescent="0.25">
      <c r="A16" t="s">
        <v>29</v>
      </c>
      <c r="E16" s="6">
        <f>SUM(E3:E14)</f>
        <v>3949.9</v>
      </c>
    </row>
    <row r="18" spans="4:20" x14ac:dyDescent="0.25">
      <c r="T18">
        <v>9.2999999999999999E-2</v>
      </c>
    </row>
    <row r="19" spans="4:20" x14ac:dyDescent="0.25">
      <c r="T19">
        <f>T18/0.02</f>
        <v>4.6499999999999995</v>
      </c>
    </row>
    <row r="22" spans="4:20" x14ac:dyDescent="0.25">
      <c r="D22"/>
      <c r="G22" s="1"/>
    </row>
    <row r="23" spans="4:20" x14ac:dyDescent="0.25">
      <c r="D23"/>
      <c r="E23" s="3"/>
      <c r="G23" s="4"/>
    </row>
    <row r="24" spans="4:20" x14ac:dyDescent="0.25">
      <c r="D24" s="3"/>
      <c r="E24" s="3"/>
      <c r="F24" s="5"/>
      <c r="G24" s="4"/>
    </row>
    <row r="25" spans="4:20" x14ac:dyDescent="0.25">
      <c r="D25" s="3"/>
      <c r="E25" s="3"/>
    </row>
    <row r="26" spans="4:20" x14ac:dyDescent="0.25">
      <c r="D26" s="3"/>
      <c r="E26" s="3"/>
      <c r="F26" s="5"/>
      <c r="G26" s="4"/>
    </row>
    <row r="27" spans="4:20" x14ac:dyDescent="0.25">
      <c r="D27"/>
      <c r="E27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Coralie Van Reenen</dc:creator>
  <cp:lastModifiedBy>Reviewer 1</cp:lastModifiedBy>
  <dcterms:created xsi:type="dcterms:W3CDTF">2017-07-27T09:43:28Z</dcterms:created>
  <dcterms:modified xsi:type="dcterms:W3CDTF">2018-02-18T20:58:53Z</dcterms:modified>
</cp:coreProperties>
</file>